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5315" windowHeight="6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Sheet1!$A$1:$J$28</definedName>
  </definedNames>
  <calcPr calcId="145621"/>
</workbook>
</file>

<file path=xl/calcChain.xml><?xml version="1.0" encoding="utf-8"?>
<calcChain xmlns="http://schemas.openxmlformats.org/spreadsheetml/2006/main">
  <c r="I39" i="1" l="1"/>
  <c r="H17" i="1" l="1"/>
  <c r="H25" i="1"/>
  <c r="I27" i="1" l="1"/>
  <c r="I41" i="1" l="1"/>
  <c r="I48" i="1"/>
  <c r="I50" i="1" l="1"/>
  <c r="H10" i="2"/>
  <c r="H15" i="2"/>
  <c r="J17" i="2" l="1"/>
  <c r="L17" i="2" s="1"/>
</calcChain>
</file>

<file path=xl/sharedStrings.xml><?xml version="1.0" encoding="utf-8"?>
<sst xmlns="http://schemas.openxmlformats.org/spreadsheetml/2006/main" count="54" uniqueCount="51">
  <si>
    <t>£</t>
  </si>
  <si>
    <t>Opening Balance (9 March 2011)</t>
  </si>
  <si>
    <t>Total</t>
  </si>
  <si>
    <t>receipts</t>
  </si>
  <si>
    <t>members on line</t>
  </si>
  <si>
    <t>members cheques</t>
  </si>
  <si>
    <t>payments</t>
  </si>
  <si>
    <t>c hare</t>
  </si>
  <si>
    <t>english athletics</t>
  </si>
  <si>
    <t xml:space="preserve">Refund calderdale way </t>
  </si>
  <si>
    <t>closing balance (26 April 2011)</t>
  </si>
  <si>
    <t>Receipts:</t>
  </si>
  <si>
    <t>Payments:</t>
  </si>
  <si>
    <t>Member Subscriptions:</t>
  </si>
  <si>
    <t>English Athletics:</t>
  </si>
  <si>
    <t>Commitments:</t>
  </si>
  <si>
    <t>Clothing:</t>
  </si>
  <si>
    <t>Other:</t>
  </si>
  <si>
    <t>Cash - Banked On Line (0)</t>
  </si>
  <si>
    <t>Cheques (0)</t>
  </si>
  <si>
    <t>Ning Licence 2012/13</t>
  </si>
  <si>
    <t>Engraving Trophies  (4)</t>
  </si>
  <si>
    <t>TOTAL ASSETS:</t>
  </si>
  <si>
    <t>Hoodies (0)</t>
  </si>
  <si>
    <t>Pre-paid subs (2013) - S Irving</t>
  </si>
  <si>
    <t>Membership - New (0)</t>
  </si>
  <si>
    <t>Vests - New (0)</t>
  </si>
  <si>
    <t>Long Sleeved Shirt (0)</t>
  </si>
  <si>
    <t>Opening Bank Balance (30 June 2012)</t>
  </si>
  <si>
    <t>Membership - Renewal (0)</t>
  </si>
  <si>
    <t>Renewals (1)</t>
  </si>
  <si>
    <t>English Athletics - Remittance Due (14)</t>
  </si>
  <si>
    <t>New Members (1)</t>
  </si>
  <si>
    <t>I Phillips - Member of Month (June)</t>
  </si>
  <si>
    <t>Vests (£20)- Long Sleeved (5)</t>
  </si>
  <si>
    <t xml:space="preserve">Tops (£33) - Hooded (3) </t>
  </si>
  <si>
    <t>Vests  (£15) - Old Style (9)</t>
  </si>
  <si>
    <t>Vests (£20) - New Style (18)</t>
  </si>
  <si>
    <t xml:space="preserve">Total Stock Value: </t>
  </si>
  <si>
    <t>Total Commitments:</t>
  </si>
  <si>
    <t>Unattributed Cash Funds:</t>
  </si>
  <si>
    <t>Kit Stock Held:</t>
  </si>
  <si>
    <t>Total Receipts:</t>
  </si>
  <si>
    <t>Total Payments:</t>
  </si>
  <si>
    <t>Short Sleeved Shirt (6)</t>
  </si>
  <si>
    <t>Shirts (£18) - Short Sleeved (16)</t>
  </si>
  <si>
    <t>Yorkshire Vets Athletics Association</t>
  </si>
  <si>
    <t>Chapel Allerton Tennis Club (A Gratton)</t>
  </si>
  <si>
    <t>Closing Bank Balance (31 July 2012)</t>
  </si>
  <si>
    <t xml:space="preserve">CHAPEL ALLERTON RUNNERS - FINANCIAL STATEMENT: 31 July 2012 </t>
  </si>
  <si>
    <t>Unpresented Cheques: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</si>
</sst>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6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5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2" fillId="0" borderId="0" xfId="0" applyFont="1" applyBorder="1"/>
    <xf numFmtId="2" fontId="3" fillId="0" borderId="0" xfId="0" applyNumberFormat="1" applyFont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4" fillId="0" borderId="7" xfId="0" applyFont="1" applyBorder="1"/>
    <xf numFmtId="0" fontId="3" fillId="0" borderId="8" xfId="0" applyFont="1" applyBorder="1"/>
    <xf numFmtId="2" fontId="3" fillId="0" borderId="8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9" xfId="0" applyFont="1" applyBorder="1"/>
    <xf numFmtId="0" fontId="4" fillId="0" borderId="2" xfId="0" applyFont="1" applyBorder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topLeftCell="A36" workbookViewId="0">
      <selection sqref="A1:J51"/>
    </sheetView>
  </sheetViews>
  <sheetFormatPr defaultRowHeight="15" x14ac:dyDescent="0.25"/>
  <cols>
    <col min="1" max="1" width="14.7109375" customWidth="1"/>
    <col min="6" max="6" width="26.7109375" customWidth="1"/>
    <col min="7" max="7" width="13.5703125" customWidth="1"/>
    <col min="8" max="9" width="13.140625" customWidth="1"/>
    <col min="13" max="13" width="12.7109375" customWidth="1"/>
  </cols>
  <sheetData>
    <row r="1" spans="1:10" ht="21" x14ac:dyDescent="0.35">
      <c r="A1" s="2" t="s">
        <v>49</v>
      </c>
      <c r="B1" s="3"/>
      <c r="C1" s="3"/>
      <c r="D1" s="3"/>
      <c r="E1" s="3"/>
      <c r="F1" s="3"/>
      <c r="G1" s="3"/>
      <c r="H1" s="3"/>
      <c r="I1" s="4"/>
      <c r="J1" s="4"/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Top="1" x14ac:dyDescent="0.25">
      <c r="A3" s="5"/>
      <c r="B3" s="6"/>
      <c r="C3" s="6"/>
      <c r="D3" s="6"/>
      <c r="E3" s="6"/>
      <c r="F3" s="6"/>
      <c r="G3" s="7" t="s">
        <v>0</v>
      </c>
      <c r="H3" s="7" t="s">
        <v>0</v>
      </c>
      <c r="I3" s="7" t="s">
        <v>0</v>
      </c>
      <c r="J3" s="8"/>
    </row>
    <row r="4" spans="1:10" x14ac:dyDescent="0.25">
      <c r="A4" s="9" t="s">
        <v>28</v>
      </c>
      <c r="B4" s="10"/>
      <c r="C4" s="10"/>
      <c r="D4" s="10"/>
      <c r="E4" s="10"/>
      <c r="F4" s="10"/>
      <c r="G4" s="11"/>
      <c r="H4" s="11"/>
      <c r="I4" s="12">
        <v>2005.82</v>
      </c>
      <c r="J4" s="13"/>
    </row>
    <row r="5" spans="1:10" x14ac:dyDescent="0.25">
      <c r="A5" s="14"/>
      <c r="B5" s="10"/>
      <c r="C5" s="10"/>
      <c r="D5" s="10"/>
      <c r="E5" s="10"/>
      <c r="F5" s="10"/>
      <c r="G5" s="11"/>
      <c r="H5" s="11"/>
      <c r="I5" s="11"/>
      <c r="J5" s="13"/>
    </row>
    <row r="6" spans="1:10" x14ac:dyDescent="0.25">
      <c r="A6" s="9" t="s">
        <v>11</v>
      </c>
      <c r="B6" s="10"/>
      <c r="C6" s="10"/>
      <c r="D6" s="10"/>
      <c r="E6" s="10"/>
      <c r="F6" s="10"/>
      <c r="G6" s="11"/>
      <c r="H6" s="11"/>
      <c r="I6" s="11"/>
      <c r="J6" s="13"/>
    </row>
    <row r="7" spans="1:10" x14ac:dyDescent="0.25">
      <c r="A7" s="14"/>
      <c r="B7" s="15" t="s">
        <v>13</v>
      </c>
      <c r="C7" s="10"/>
      <c r="D7" s="10"/>
      <c r="E7" s="10"/>
      <c r="F7" s="10"/>
      <c r="G7" s="11"/>
      <c r="H7" s="11"/>
      <c r="I7" s="11"/>
      <c r="J7" s="13"/>
    </row>
    <row r="8" spans="1:10" x14ac:dyDescent="0.25">
      <c r="A8" s="14"/>
      <c r="B8" s="10"/>
      <c r="C8" s="10"/>
      <c r="D8" s="10"/>
      <c r="E8" s="10" t="s">
        <v>32</v>
      </c>
      <c r="F8" s="10"/>
      <c r="G8" s="16">
        <v>15</v>
      </c>
      <c r="H8" s="16"/>
      <c r="I8" s="16"/>
      <c r="J8" s="13"/>
    </row>
    <row r="9" spans="1:10" hidden="1" x14ac:dyDescent="0.25">
      <c r="A9" s="14"/>
      <c r="B9" s="10"/>
      <c r="C9" s="10"/>
      <c r="D9" s="10"/>
      <c r="E9" s="10" t="s">
        <v>18</v>
      </c>
      <c r="F9" s="10"/>
      <c r="G9" s="16">
        <v>0</v>
      </c>
      <c r="H9" s="16"/>
      <c r="I9" s="16"/>
      <c r="J9" s="13"/>
    </row>
    <row r="10" spans="1:10" hidden="1" x14ac:dyDescent="0.25">
      <c r="A10" s="14"/>
      <c r="B10" s="10"/>
      <c r="C10" s="10"/>
      <c r="D10" s="10"/>
      <c r="E10" s="10" t="s">
        <v>19</v>
      </c>
      <c r="F10" s="10"/>
      <c r="G10" s="16">
        <v>0</v>
      </c>
      <c r="H10" s="16"/>
      <c r="I10" s="16"/>
      <c r="J10" s="13"/>
    </row>
    <row r="11" spans="1:10" x14ac:dyDescent="0.25">
      <c r="A11" s="14"/>
      <c r="B11" s="10"/>
      <c r="C11" s="10"/>
      <c r="D11" s="10"/>
      <c r="E11" s="17" t="s">
        <v>30</v>
      </c>
      <c r="F11" s="10"/>
      <c r="G11" s="16">
        <v>5</v>
      </c>
      <c r="H11" s="16"/>
      <c r="I11" s="16"/>
      <c r="J11" s="13"/>
    </row>
    <row r="12" spans="1:10" x14ac:dyDescent="0.25">
      <c r="A12" s="14"/>
      <c r="B12" s="15" t="s">
        <v>16</v>
      </c>
      <c r="C12" s="10"/>
      <c r="D12" s="10"/>
      <c r="E12" s="10"/>
      <c r="F12" s="10"/>
      <c r="G12" s="16"/>
      <c r="H12" s="16"/>
      <c r="I12" s="16"/>
      <c r="J12" s="13"/>
    </row>
    <row r="13" spans="1:10" x14ac:dyDescent="0.25">
      <c r="A13" s="14"/>
      <c r="B13" s="10"/>
      <c r="C13" s="10"/>
      <c r="D13" s="10"/>
      <c r="E13" s="10" t="s">
        <v>26</v>
      </c>
      <c r="F13" s="10"/>
      <c r="G13" s="16">
        <v>0</v>
      </c>
      <c r="H13" s="16"/>
      <c r="I13" s="16"/>
      <c r="J13" s="13"/>
    </row>
    <row r="14" spans="1:10" x14ac:dyDescent="0.25">
      <c r="A14" s="14"/>
      <c r="B14" s="10"/>
      <c r="C14" s="10"/>
      <c r="D14" s="10"/>
      <c r="E14" s="10" t="s">
        <v>27</v>
      </c>
      <c r="F14" s="10"/>
      <c r="G14" s="16">
        <v>0</v>
      </c>
      <c r="H14" s="16"/>
      <c r="I14" s="16"/>
      <c r="J14" s="13"/>
    </row>
    <row r="15" spans="1:10" x14ac:dyDescent="0.25">
      <c r="A15" s="14"/>
      <c r="B15" s="10"/>
      <c r="C15" s="10"/>
      <c r="D15" s="10"/>
      <c r="E15" s="17" t="s">
        <v>44</v>
      </c>
      <c r="F15" s="10"/>
      <c r="G15" s="16">
        <v>110</v>
      </c>
      <c r="H15" s="16"/>
      <c r="I15" s="16"/>
      <c r="J15" s="13"/>
    </row>
    <row r="16" spans="1:10" x14ac:dyDescent="0.25">
      <c r="A16" s="14"/>
      <c r="B16" s="10"/>
      <c r="C16" s="10"/>
      <c r="D16" s="10"/>
      <c r="E16" s="10" t="s">
        <v>23</v>
      </c>
      <c r="F16" s="10"/>
      <c r="G16" s="16">
        <v>0</v>
      </c>
      <c r="H16" s="16"/>
      <c r="I16" s="16"/>
      <c r="J16" s="13"/>
    </row>
    <row r="17" spans="1:16" x14ac:dyDescent="0.25">
      <c r="A17" s="14"/>
      <c r="B17" s="10"/>
      <c r="C17" s="10"/>
      <c r="D17" s="10"/>
      <c r="E17" s="10"/>
      <c r="F17" s="18" t="s">
        <v>42</v>
      </c>
      <c r="G17" s="19"/>
      <c r="H17" s="12">
        <f>SUM(G8:G16)</f>
        <v>130</v>
      </c>
      <c r="I17" s="16"/>
      <c r="J17" s="13"/>
    </row>
    <row r="18" spans="1:16" x14ac:dyDescent="0.25">
      <c r="A18" s="14"/>
      <c r="B18" s="10"/>
      <c r="C18" s="10"/>
      <c r="D18" s="10"/>
      <c r="E18" s="10"/>
      <c r="F18" s="10"/>
      <c r="G18" s="16"/>
      <c r="H18" s="16"/>
      <c r="I18" s="16"/>
      <c r="J18" s="13"/>
    </row>
    <row r="19" spans="1:16" x14ac:dyDescent="0.25">
      <c r="A19" s="9" t="s">
        <v>12</v>
      </c>
      <c r="B19" s="10"/>
      <c r="C19" s="10"/>
      <c r="D19" s="10"/>
      <c r="E19" s="10"/>
      <c r="F19" s="10"/>
      <c r="G19" s="16"/>
      <c r="H19" s="16"/>
      <c r="I19" s="16"/>
      <c r="J19" s="13"/>
    </row>
    <row r="20" spans="1:16" x14ac:dyDescent="0.25">
      <c r="A20" s="14"/>
      <c r="B20" s="15" t="s">
        <v>14</v>
      </c>
      <c r="C20" s="10"/>
      <c r="D20" s="10"/>
      <c r="E20" s="10"/>
      <c r="F20" s="10"/>
      <c r="G20" s="16"/>
      <c r="H20" s="16"/>
      <c r="I20" s="16"/>
      <c r="J20" s="13"/>
    </row>
    <row r="21" spans="1:16" x14ac:dyDescent="0.25">
      <c r="A21" s="14"/>
      <c r="B21" s="10"/>
      <c r="C21" s="10"/>
      <c r="D21" s="10"/>
      <c r="E21" s="17" t="s">
        <v>25</v>
      </c>
      <c r="F21" s="17"/>
      <c r="G21" s="20">
        <v>0</v>
      </c>
      <c r="H21" s="16"/>
      <c r="I21" s="16"/>
      <c r="J21" s="13"/>
    </row>
    <row r="22" spans="1:16" x14ac:dyDescent="0.25">
      <c r="A22" s="14"/>
      <c r="B22" s="10"/>
      <c r="C22" s="10"/>
      <c r="D22" s="10"/>
      <c r="E22" s="17" t="s">
        <v>29</v>
      </c>
      <c r="F22" s="17"/>
      <c r="G22" s="20">
        <v>0</v>
      </c>
      <c r="H22" s="16"/>
      <c r="I22" s="16"/>
      <c r="J22" s="13"/>
    </row>
    <row r="23" spans="1:16" x14ac:dyDescent="0.25">
      <c r="A23" s="14"/>
      <c r="B23" s="15" t="s">
        <v>17</v>
      </c>
      <c r="C23" s="10"/>
      <c r="D23" s="10"/>
      <c r="E23" s="4"/>
      <c r="F23" s="4"/>
      <c r="G23" s="4"/>
      <c r="H23" s="16"/>
      <c r="I23" s="16"/>
      <c r="J23" s="13"/>
    </row>
    <row r="24" spans="1:16" x14ac:dyDescent="0.25">
      <c r="A24" s="14"/>
      <c r="B24" s="10"/>
      <c r="C24" s="10"/>
      <c r="D24" s="10"/>
      <c r="E24" s="17" t="s">
        <v>47</v>
      </c>
      <c r="F24" s="17"/>
      <c r="G24" s="20">
        <v>15</v>
      </c>
      <c r="H24" s="16"/>
      <c r="I24" s="16"/>
      <c r="J24" s="13"/>
      <c r="M24" s="1"/>
      <c r="N24" s="1"/>
    </row>
    <row r="25" spans="1:16" x14ac:dyDescent="0.25">
      <c r="A25" s="14"/>
      <c r="B25" s="10"/>
      <c r="C25" s="10"/>
      <c r="D25" s="10"/>
      <c r="E25" s="10"/>
      <c r="F25" s="18" t="s">
        <v>43</v>
      </c>
      <c r="G25" s="19" t="s">
        <v>2</v>
      </c>
      <c r="H25" s="12">
        <f>SUM(G21:G24)</f>
        <v>15</v>
      </c>
      <c r="I25" s="16"/>
      <c r="J25" s="13"/>
    </row>
    <row r="26" spans="1:16" x14ac:dyDescent="0.25">
      <c r="A26" s="14"/>
      <c r="B26" s="10"/>
      <c r="C26" s="10"/>
      <c r="D26" s="10"/>
      <c r="E26" s="10"/>
      <c r="F26" s="10"/>
      <c r="G26" s="16"/>
      <c r="H26" s="16"/>
      <c r="I26" s="16"/>
      <c r="J26" s="13"/>
    </row>
    <row r="27" spans="1:16" ht="15.75" thickBot="1" x14ac:dyDescent="0.3">
      <c r="A27" s="21" t="s">
        <v>48</v>
      </c>
      <c r="B27" s="22"/>
      <c r="C27" s="22"/>
      <c r="D27" s="22"/>
      <c r="E27" s="22"/>
      <c r="F27" s="22"/>
      <c r="G27" s="23"/>
      <c r="H27" s="23"/>
      <c r="I27" s="24">
        <f>I4+H17-H25</f>
        <v>2120.8199999999997</v>
      </c>
      <c r="J27" s="25"/>
      <c r="K27" s="1"/>
      <c r="L27" s="1"/>
      <c r="M27" s="1"/>
      <c r="N27" s="1"/>
      <c r="O27" s="1"/>
      <c r="P27" s="1"/>
    </row>
    <row r="28" spans="1:16" ht="6.75" customHeight="1" thickTop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6" ht="15.75" thickTop="1" x14ac:dyDescent="0.25">
      <c r="A29" s="26" t="s">
        <v>15</v>
      </c>
      <c r="B29" s="6"/>
      <c r="C29" s="6"/>
      <c r="D29" s="6"/>
      <c r="E29" s="6"/>
      <c r="F29" s="6"/>
      <c r="G29" s="6"/>
      <c r="H29" s="6"/>
      <c r="I29" s="6"/>
      <c r="J29" s="8"/>
      <c r="K29" s="1"/>
    </row>
    <row r="30" spans="1:16" ht="15.75" customHeight="1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3"/>
      <c r="K30" s="1"/>
    </row>
    <row r="31" spans="1:16" ht="15.75" customHeight="1" x14ac:dyDescent="0.25">
      <c r="A31" s="9"/>
      <c r="B31" s="15" t="s">
        <v>50</v>
      </c>
      <c r="C31" s="15"/>
      <c r="D31" s="10"/>
      <c r="E31" s="10"/>
      <c r="F31" s="10"/>
      <c r="G31" s="10"/>
      <c r="H31" s="10"/>
      <c r="I31" s="10"/>
      <c r="J31" s="13"/>
      <c r="K31" s="1"/>
    </row>
    <row r="32" spans="1:16" ht="15.75" customHeight="1" x14ac:dyDescent="0.25">
      <c r="A32" s="9"/>
      <c r="B32" s="10"/>
      <c r="C32" s="10"/>
      <c r="D32" s="10"/>
      <c r="E32" s="4" t="s">
        <v>31</v>
      </c>
      <c r="F32" s="4"/>
      <c r="G32" s="27">
        <v>70</v>
      </c>
      <c r="H32" s="10"/>
      <c r="I32" s="10"/>
      <c r="J32" s="13"/>
      <c r="K32" s="1"/>
    </row>
    <row r="33" spans="1:11" ht="15.75" customHeight="1" x14ac:dyDescent="0.25">
      <c r="A33" s="9"/>
      <c r="B33" s="10"/>
      <c r="C33" s="10"/>
      <c r="D33" s="10"/>
      <c r="E33" s="4" t="s">
        <v>46</v>
      </c>
      <c r="F33" s="4"/>
      <c r="G33" s="27">
        <v>15</v>
      </c>
      <c r="H33" s="10"/>
      <c r="I33" s="10"/>
      <c r="J33" s="13"/>
      <c r="K33" s="1"/>
    </row>
    <row r="34" spans="1:11" ht="15.75" customHeight="1" x14ac:dyDescent="0.25">
      <c r="A34" s="9"/>
      <c r="B34" s="10"/>
      <c r="C34" s="10"/>
      <c r="D34" s="10"/>
      <c r="E34" s="4"/>
      <c r="F34" s="4"/>
      <c r="G34" s="27"/>
      <c r="H34" s="10"/>
      <c r="I34" s="10"/>
      <c r="J34" s="13"/>
      <c r="K34" s="1"/>
    </row>
    <row r="35" spans="1:11" ht="15.75" customHeight="1" x14ac:dyDescent="0.25">
      <c r="A35" s="9"/>
      <c r="B35" s="15" t="s">
        <v>17</v>
      </c>
      <c r="C35" s="10"/>
      <c r="D35" s="10"/>
      <c r="E35" s="4" t="s">
        <v>20</v>
      </c>
      <c r="F35" s="4"/>
      <c r="G35" s="27">
        <v>160</v>
      </c>
      <c r="H35" s="10"/>
      <c r="I35" s="10"/>
      <c r="J35" s="13"/>
      <c r="K35" s="1"/>
    </row>
    <row r="36" spans="1:11" ht="15.75" customHeight="1" x14ac:dyDescent="0.25">
      <c r="A36" s="9"/>
      <c r="B36" s="10"/>
      <c r="C36" s="10"/>
      <c r="D36" s="10"/>
      <c r="E36" s="4" t="s">
        <v>21</v>
      </c>
      <c r="F36" s="4"/>
      <c r="G36" s="27">
        <v>40</v>
      </c>
      <c r="H36" s="10"/>
      <c r="I36" s="10"/>
      <c r="J36" s="13"/>
      <c r="K36" s="1"/>
    </row>
    <row r="37" spans="1:11" ht="15.75" customHeight="1" x14ac:dyDescent="0.25">
      <c r="A37" s="9"/>
      <c r="B37" s="10"/>
      <c r="C37" s="10"/>
      <c r="D37" s="10"/>
      <c r="E37" s="4" t="s">
        <v>33</v>
      </c>
      <c r="F37" s="4"/>
      <c r="G37" s="27">
        <v>15</v>
      </c>
      <c r="H37" s="10"/>
      <c r="I37" s="10"/>
      <c r="J37" s="13"/>
      <c r="K37" s="1"/>
    </row>
    <row r="38" spans="1:11" ht="15.75" customHeight="1" x14ac:dyDescent="0.25">
      <c r="A38" s="9"/>
      <c r="B38" s="10"/>
      <c r="C38" s="10"/>
      <c r="D38" s="10"/>
      <c r="E38" s="4" t="s">
        <v>24</v>
      </c>
      <c r="F38" s="4"/>
      <c r="G38" s="27">
        <v>15</v>
      </c>
      <c r="H38" s="10"/>
      <c r="I38" s="10"/>
      <c r="J38" s="13"/>
      <c r="K38" s="1"/>
    </row>
    <row r="39" spans="1:11" x14ac:dyDescent="0.25">
      <c r="A39" s="9"/>
      <c r="B39" s="10"/>
      <c r="C39" s="10"/>
      <c r="D39" s="10"/>
      <c r="E39" s="10"/>
      <c r="F39" s="18" t="s">
        <v>39</v>
      </c>
      <c r="G39" s="10"/>
      <c r="H39" s="10"/>
      <c r="I39" s="12">
        <f>SUM(G31:G38)</f>
        <v>315</v>
      </c>
      <c r="J39" s="13"/>
      <c r="K39" s="1"/>
    </row>
    <row r="40" spans="1:11" x14ac:dyDescent="0.25">
      <c r="A40" s="14"/>
      <c r="B40" s="10"/>
      <c r="C40" s="10"/>
      <c r="D40" s="10"/>
      <c r="E40" s="10"/>
      <c r="F40" s="10"/>
      <c r="G40" s="10"/>
      <c r="H40" s="16"/>
      <c r="I40" s="10"/>
      <c r="J40" s="13"/>
    </row>
    <row r="41" spans="1:11" x14ac:dyDescent="0.25">
      <c r="A41" s="9" t="s">
        <v>40</v>
      </c>
      <c r="B41" s="10"/>
      <c r="C41" s="10"/>
      <c r="D41" s="10"/>
      <c r="E41" s="10"/>
      <c r="F41" s="10"/>
      <c r="G41" s="10"/>
      <c r="H41" s="16"/>
      <c r="I41" s="12">
        <f>I27-I39</f>
        <v>1805.8199999999997</v>
      </c>
      <c r="J41" s="13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3"/>
    </row>
    <row r="43" spans="1:11" x14ac:dyDescent="0.25">
      <c r="A43" s="9" t="s">
        <v>41</v>
      </c>
      <c r="B43" s="10"/>
      <c r="C43" s="10"/>
      <c r="D43" s="10"/>
      <c r="E43" s="17" t="s">
        <v>36</v>
      </c>
      <c r="F43" s="17"/>
      <c r="G43" s="20">
        <v>135</v>
      </c>
      <c r="H43" s="10"/>
      <c r="I43" s="11"/>
      <c r="J43" s="13"/>
    </row>
    <row r="44" spans="1:11" x14ac:dyDescent="0.25">
      <c r="A44" s="14"/>
      <c r="B44" s="10"/>
      <c r="C44" s="10"/>
      <c r="D44" s="10"/>
      <c r="E44" s="17" t="s">
        <v>37</v>
      </c>
      <c r="F44" s="17"/>
      <c r="G44" s="20">
        <v>360</v>
      </c>
      <c r="H44" s="11"/>
      <c r="I44" s="11"/>
      <c r="J44" s="13"/>
    </row>
    <row r="45" spans="1:11" x14ac:dyDescent="0.25">
      <c r="A45" s="14"/>
      <c r="B45" s="10"/>
      <c r="C45" s="10"/>
      <c r="D45" s="10"/>
      <c r="E45" s="17" t="s">
        <v>34</v>
      </c>
      <c r="F45" s="17"/>
      <c r="G45" s="20">
        <v>100</v>
      </c>
      <c r="H45" s="11"/>
      <c r="I45" s="11"/>
      <c r="J45" s="13"/>
    </row>
    <row r="46" spans="1:11" x14ac:dyDescent="0.25">
      <c r="A46" s="14"/>
      <c r="B46" s="10"/>
      <c r="C46" s="10"/>
      <c r="D46" s="10"/>
      <c r="E46" s="17" t="s">
        <v>45</v>
      </c>
      <c r="F46" s="17"/>
      <c r="G46" s="20">
        <v>288</v>
      </c>
      <c r="H46" s="11"/>
      <c r="I46" s="11"/>
      <c r="J46" s="13"/>
    </row>
    <row r="47" spans="1:11" x14ac:dyDescent="0.25">
      <c r="A47" s="14"/>
      <c r="B47" s="10"/>
      <c r="C47" s="10"/>
      <c r="D47" s="10"/>
      <c r="E47" s="17" t="s">
        <v>35</v>
      </c>
      <c r="F47" s="17"/>
      <c r="G47" s="20">
        <v>99</v>
      </c>
      <c r="H47" s="11"/>
      <c r="I47" s="11"/>
      <c r="J47" s="13"/>
    </row>
    <row r="48" spans="1:11" x14ac:dyDescent="0.25">
      <c r="A48" s="14"/>
      <c r="B48" s="10"/>
      <c r="C48" s="10"/>
      <c r="D48" s="10"/>
      <c r="E48" s="4"/>
      <c r="F48" s="18" t="s">
        <v>38</v>
      </c>
      <c r="G48" s="28"/>
      <c r="H48" s="11"/>
      <c r="I48" s="12">
        <f>SUM(G43:G47)</f>
        <v>982</v>
      </c>
      <c r="J48" s="13"/>
    </row>
    <row r="49" spans="1:10" x14ac:dyDescent="0.25">
      <c r="A49" s="14"/>
      <c r="B49" s="10"/>
      <c r="C49" s="10"/>
      <c r="D49" s="10"/>
      <c r="E49" s="4"/>
      <c r="F49" s="18"/>
      <c r="G49" s="28"/>
      <c r="H49" s="11"/>
      <c r="I49" s="29"/>
      <c r="J49" s="13"/>
    </row>
    <row r="50" spans="1:10" x14ac:dyDescent="0.25">
      <c r="A50" s="14"/>
      <c r="B50" s="10"/>
      <c r="C50" s="10"/>
      <c r="D50" s="10"/>
      <c r="E50" s="4"/>
      <c r="F50" s="18" t="s">
        <v>22</v>
      </c>
      <c r="G50" s="28"/>
      <c r="H50" s="11"/>
      <c r="I50" s="12">
        <f>I48+I41</f>
        <v>2787.8199999999997</v>
      </c>
      <c r="J50" s="13"/>
    </row>
    <row r="51" spans="1:10" ht="15.75" thickBot="1" x14ac:dyDescent="0.3">
      <c r="A51" s="30"/>
      <c r="B51" s="22"/>
      <c r="C51" s="22"/>
      <c r="D51" s="22"/>
      <c r="E51" s="22"/>
      <c r="F51" s="22"/>
      <c r="G51" s="22"/>
      <c r="H51" s="22"/>
      <c r="I51" s="22"/>
      <c r="J51" s="25"/>
    </row>
    <row r="52" spans="1:10" ht="15.75" thickTop="1" x14ac:dyDescent="0.25"/>
  </sheetData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17"/>
  <sheetViews>
    <sheetView workbookViewId="0">
      <selection activeCell="B19" sqref="B19"/>
    </sheetView>
  </sheetViews>
  <sheetFormatPr defaultRowHeight="15" x14ac:dyDescent="0.25"/>
  <sheetData>
    <row r="4" spans="2:11" x14ac:dyDescent="0.25">
      <c r="B4" t="s">
        <v>1</v>
      </c>
      <c r="K4">
        <v>1223.1500000000001</v>
      </c>
    </row>
    <row r="6" spans="2:11" x14ac:dyDescent="0.25">
      <c r="B6" t="s">
        <v>3</v>
      </c>
    </row>
    <row r="7" spans="2:11" x14ac:dyDescent="0.25">
      <c r="C7" t="s">
        <v>4</v>
      </c>
      <c r="G7">
        <v>75</v>
      </c>
    </row>
    <row r="8" spans="2:11" x14ac:dyDescent="0.25">
      <c r="C8" t="s">
        <v>5</v>
      </c>
      <c r="G8">
        <v>30</v>
      </c>
    </row>
    <row r="9" spans="2:11" x14ac:dyDescent="0.25">
      <c r="C9" t="s">
        <v>9</v>
      </c>
    </row>
    <row r="10" spans="2:11" x14ac:dyDescent="0.25">
      <c r="H10">
        <f>SUM(G7:G9)</f>
        <v>105</v>
      </c>
    </row>
    <row r="12" spans="2:11" x14ac:dyDescent="0.25">
      <c r="B12" t="s">
        <v>6</v>
      </c>
    </row>
    <row r="13" spans="2:11" x14ac:dyDescent="0.25">
      <c r="C13" t="s">
        <v>7</v>
      </c>
      <c r="G13">
        <v>14.5</v>
      </c>
    </row>
    <row r="14" spans="2:11" x14ac:dyDescent="0.25">
      <c r="C14" t="s">
        <v>8</v>
      </c>
      <c r="G14">
        <v>20</v>
      </c>
    </row>
    <row r="15" spans="2:11" x14ac:dyDescent="0.25">
      <c r="H15">
        <f>SUM(G13:G14)</f>
        <v>34.5</v>
      </c>
    </row>
    <row r="17" spans="2:12" x14ac:dyDescent="0.25">
      <c r="B17" t="s">
        <v>10</v>
      </c>
      <c r="J17">
        <f>K4+H10-H15</f>
        <v>1293.6500000000001</v>
      </c>
      <c r="K17">
        <v>1293.6500000000001</v>
      </c>
      <c r="L17">
        <f>K17-J17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JANET</cp:lastModifiedBy>
  <cp:lastPrinted>2012-08-06T11:13:29Z</cp:lastPrinted>
  <dcterms:created xsi:type="dcterms:W3CDTF">2011-06-06T07:37:37Z</dcterms:created>
  <dcterms:modified xsi:type="dcterms:W3CDTF">2012-08-06T11:15:36Z</dcterms:modified>
</cp:coreProperties>
</file>